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xin\Desktop\"/>
    </mc:Choice>
  </mc:AlternateContent>
  <xr:revisionPtr revIDLastSave="0" documentId="13_ncr:1_{5C6DF318-CCC7-4E92-8670-7047E2C28EA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Sheet1!$A$3:$IE$23</definedName>
    <definedName name="_xlnm.Print_Titles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<sst xmlns="http://schemas.openxmlformats.org/spreadsheetml/2006/main" count="120" uniqueCount="56">
  <si>
    <t>深圳市优才人力资源有限公司公开招考聘员
（派遣至深圳市龙岗区政务服务数据管理局）
区大数据中心科室笔试成绩
笔试时间：2023年5月13日</t>
  </si>
  <si>
    <t>序号</t>
  </si>
  <si>
    <t>姓名</t>
  </si>
  <si>
    <t>身份证号码</t>
  </si>
  <si>
    <t>岗位名称</t>
  </si>
  <si>
    <t>岗位编号</t>
  </si>
  <si>
    <t>笔试成绩</t>
  </si>
  <si>
    <t>备注</t>
  </si>
  <si>
    <t>石圆丁</t>
  </si>
  <si>
    <t>4331**********0086</t>
  </si>
  <si>
    <t>区大数据中心科室</t>
  </si>
  <si>
    <t>03</t>
  </si>
  <si>
    <t>★</t>
  </si>
  <si>
    <t>陈秋彤</t>
  </si>
  <si>
    <t>4402**********1621</t>
  </si>
  <si>
    <t>罗家朗</t>
  </si>
  <si>
    <t>4413**********0034</t>
  </si>
  <si>
    <t>陈嘉莉</t>
  </si>
  <si>
    <t>4405**********6926</t>
  </si>
  <si>
    <t>李晓佳</t>
  </si>
  <si>
    <t>4451**********3445</t>
  </si>
  <si>
    <t>陈志勇</t>
  </si>
  <si>
    <t>4402**********3553</t>
  </si>
  <si>
    <t>张姝敏</t>
  </si>
  <si>
    <t>3206**********2503</t>
  </si>
  <si>
    <t>谢莉红</t>
  </si>
  <si>
    <t>4403**********3140</t>
  </si>
  <si>
    <t>黎哲成</t>
  </si>
  <si>
    <t>3624**********1511</t>
  </si>
  <si>
    <t>黄智标</t>
  </si>
  <si>
    <t>4415**********2350</t>
  </si>
  <si>
    <t>张杰</t>
  </si>
  <si>
    <t>4408**********007X</t>
  </si>
  <si>
    <t>-</t>
  </si>
  <si>
    <t>缺考</t>
  </si>
  <si>
    <t>汤倩韵</t>
  </si>
  <si>
    <t>4418**********0043</t>
  </si>
  <si>
    <t>魏燕芬</t>
  </si>
  <si>
    <t>4452**********8023</t>
  </si>
  <si>
    <t>卢维冰</t>
  </si>
  <si>
    <t>4415**********1047</t>
  </si>
  <si>
    <t>凌华虹</t>
  </si>
  <si>
    <t>4416**********3829</t>
  </si>
  <si>
    <t>郑培锋</t>
  </si>
  <si>
    <t>4405**********5817</t>
  </si>
  <si>
    <t>彭玲芳</t>
  </si>
  <si>
    <t>4325**********5660</t>
  </si>
  <si>
    <t>林琼</t>
  </si>
  <si>
    <t>4452**********0087</t>
  </si>
  <si>
    <t>张晓菁</t>
  </si>
  <si>
    <t>4405**********5968</t>
  </si>
  <si>
    <t>黄小如</t>
  </si>
  <si>
    <t>4415**********3587</t>
  </si>
  <si>
    <t>姚苑娴</t>
  </si>
  <si>
    <t>4405**********0420</t>
  </si>
  <si>
    <t>备注：带★为入围面试资格复审考生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</si>
</sst>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24"/>
      <name val="宋体"/>
      <family val="3"/>
      <charset val="134"/>
      <scheme val="minor"/>
    </font>
    <font>
      <b/>
      <sz val="16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name val="仿宋_GB2312"/>
      <charset val="134"/>
    </font>
    <font>
      <u/>
      <sz val="11"/>
      <color rgb="FF0000FF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9"/>
      <color rgb="FF2222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 applyBorder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>
      <alignment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 shrinkToFi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center"/>
    </xf>
    <xf numFmtId="0" fontId="4" fillId="0" borderId="1" xfId="0" quotePrefix="1" applyNumberFormat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 wrapText="1"/>
    </xf>
    <xf numFmtId="49" fontId="2" fillId="0" borderId="0" xfId="1" applyNumberFormat="1" applyFont="1" applyFill="1" applyAlignment="1">
      <alignment horizontal="center" vertical="center" wrapText="1"/>
    </xf>
    <xf numFmtId="0" fontId="8" fillId="0" borderId="0" xfId="0" applyFont="1">
      <alignment vertical="center"/>
    </xf>
    <xf numFmtId="0" fontId="1" fillId="0" borderId="0" xfId="0" applyFont="1" applyBorder="1">
      <alignment vertical="center"/>
    </xf>
  </cellXfs>
  <cellStyles count="2">
    <cellStyle name="常规" xfId="0" builtinId="0"/>
    <cellStyle name="超链接" xfId="1" builtinId="8"/>
  </cellStyles>
  <dxfs count="8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/>
  <colors>
    <mruColors>
      <color rgb="FF9BC2E6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E24"/>
  <sheetViews>
    <sheetView tabSelected="1" zoomScale="55" zoomScaleNormal="55" workbookViewId="0">
      <selection sqref="A1:G1"/>
    </sheetView>
  </sheetViews>
  <sheetFormatPr defaultColWidth="9" defaultRowHeight="14"/>
  <cols>
    <col min="1" max="1" width="7.453125" style="2" customWidth="1"/>
    <col min="2" max="2" width="10" style="2" customWidth="1"/>
    <col min="3" max="3" width="24.453125" style="2" customWidth="1"/>
    <col min="4" max="4" width="17.08984375" style="2" customWidth="1"/>
    <col min="5" max="5" width="16.90625" style="3" customWidth="1"/>
    <col min="6" max="6" width="15.7265625" style="4" customWidth="1"/>
    <col min="7" max="7" width="9" style="4"/>
    <col min="8" max="16384" width="9" style="2"/>
  </cols>
  <sheetData>
    <row r="1" spans="1:239" ht="137" customHeight="1">
      <c r="A1" s="13" t="s">
        <v>0</v>
      </c>
      <c r="B1" s="13"/>
      <c r="C1" s="13"/>
      <c r="D1" s="13"/>
      <c r="E1" s="14"/>
      <c r="F1" s="13"/>
      <c r="G1" s="13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</row>
    <row r="2" spans="1:239" customFormat="1" ht="35" customHeight="1">
      <c r="A2" s="5" t="s">
        <v>1</v>
      </c>
      <c r="B2" s="5" t="s">
        <v>2</v>
      </c>
      <c r="C2" s="5" t="s">
        <v>3</v>
      </c>
      <c r="D2" s="5" t="s">
        <v>4</v>
      </c>
      <c r="E2" s="7" t="s">
        <v>5</v>
      </c>
      <c r="F2" s="5" t="s">
        <v>6</v>
      </c>
      <c r="G2" s="5" t="s">
        <v>7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</row>
    <row r="3" spans="1:239" s="1" customFormat="1" ht="21" customHeight="1">
      <c r="A3" s="6">
        <v>1</v>
      </c>
      <c r="B3" s="6" t="s">
        <v>8</v>
      </c>
      <c r="C3" s="11" t="s">
        <v>9</v>
      </c>
      <c r="D3" s="6" t="s">
        <v>10</v>
      </c>
      <c r="E3" s="8" t="s">
        <v>11</v>
      </c>
      <c r="F3" s="9">
        <f>55+20</f>
        <v>75</v>
      </c>
      <c r="G3" s="10" t="s">
        <v>12</v>
      </c>
      <c r="H3" s="15"/>
    </row>
    <row r="4" spans="1:239" s="1" customFormat="1" ht="23.15" customHeight="1">
      <c r="A4" s="6">
        <v>2</v>
      </c>
      <c r="B4" s="6" t="s">
        <v>13</v>
      </c>
      <c r="C4" s="12" t="s">
        <v>14</v>
      </c>
      <c r="D4" s="6" t="s">
        <v>10</v>
      </c>
      <c r="E4" s="8" t="s">
        <v>11</v>
      </c>
      <c r="F4" s="9">
        <f>50+22</f>
        <v>72</v>
      </c>
      <c r="G4" s="10" t="s">
        <v>12</v>
      </c>
      <c r="H4" s="15"/>
    </row>
    <row r="5" spans="1:239" s="1" customFormat="1" ht="23.15" customHeight="1">
      <c r="A5" s="6">
        <v>3</v>
      </c>
      <c r="B5" s="6" t="s">
        <v>15</v>
      </c>
      <c r="C5" s="12" t="s">
        <v>16</v>
      </c>
      <c r="D5" s="6" t="s">
        <v>10</v>
      </c>
      <c r="E5" s="8" t="s">
        <v>11</v>
      </c>
      <c r="F5" s="9">
        <f>45+24</f>
        <v>69</v>
      </c>
      <c r="G5" s="10" t="s">
        <v>12</v>
      </c>
      <c r="H5" s="15"/>
    </row>
    <row r="6" spans="1:239" s="1" customFormat="1" ht="23.15" customHeight="1">
      <c r="A6" s="6">
        <v>4</v>
      </c>
      <c r="B6" s="6" t="s">
        <v>17</v>
      </c>
      <c r="C6" s="12" t="s">
        <v>18</v>
      </c>
      <c r="D6" s="6" t="s">
        <v>10</v>
      </c>
      <c r="E6" s="8" t="s">
        <v>11</v>
      </c>
      <c r="F6" s="9">
        <f>45+19</f>
        <v>64</v>
      </c>
      <c r="G6" s="10" t="s">
        <v>12</v>
      </c>
      <c r="H6" s="15"/>
    </row>
    <row r="7" spans="1:239" s="1" customFormat="1" ht="23.15" customHeight="1">
      <c r="A7" s="6">
        <v>5</v>
      </c>
      <c r="B7" s="6" t="s">
        <v>19</v>
      </c>
      <c r="C7" s="12" t="s">
        <v>20</v>
      </c>
      <c r="D7" s="6" t="s">
        <v>10</v>
      </c>
      <c r="E7" s="8" t="s">
        <v>11</v>
      </c>
      <c r="F7" s="9">
        <f>45+16</f>
        <v>61</v>
      </c>
      <c r="G7" s="10" t="s">
        <v>12</v>
      </c>
      <c r="H7" s="15"/>
    </row>
    <row r="8" spans="1:239" s="1" customFormat="1" ht="23.15" customHeight="1">
      <c r="A8" s="6">
        <v>6</v>
      </c>
      <c r="B8" s="6" t="s">
        <v>21</v>
      </c>
      <c r="C8" s="12" t="s">
        <v>22</v>
      </c>
      <c r="D8" s="6" t="s">
        <v>10</v>
      </c>
      <c r="E8" s="8" t="s">
        <v>11</v>
      </c>
      <c r="F8" s="9">
        <f>35+24</f>
        <v>59</v>
      </c>
      <c r="G8" s="10"/>
      <c r="H8" s="15"/>
    </row>
    <row r="9" spans="1:239" s="1" customFormat="1" ht="23.15" customHeight="1">
      <c r="A9" s="6">
        <v>7</v>
      </c>
      <c r="B9" s="6" t="s">
        <v>23</v>
      </c>
      <c r="C9" s="12" t="s">
        <v>24</v>
      </c>
      <c r="D9" s="6" t="s">
        <v>10</v>
      </c>
      <c r="E9" s="8" t="s">
        <v>11</v>
      </c>
      <c r="F9" s="9">
        <f>30+20</f>
        <v>50</v>
      </c>
      <c r="G9" s="9"/>
      <c r="H9" s="15"/>
    </row>
    <row r="10" spans="1:239" s="1" customFormat="1" ht="23.15" customHeight="1">
      <c r="A10" s="6">
        <v>8</v>
      </c>
      <c r="B10" s="6" t="s">
        <v>25</v>
      </c>
      <c r="C10" s="12" t="s">
        <v>26</v>
      </c>
      <c r="D10" s="6" t="s">
        <v>10</v>
      </c>
      <c r="E10" s="8" t="s">
        <v>11</v>
      </c>
      <c r="F10" s="9">
        <f>35+12</f>
        <v>47</v>
      </c>
      <c r="G10" s="10"/>
      <c r="H10" s="15"/>
    </row>
    <row r="11" spans="1:239" s="1" customFormat="1" ht="23.15" customHeight="1">
      <c r="A11" s="6">
        <v>9</v>
      </c>
      <c r="B11" s="6" t="s">
        <v>27</v>
      </c>
      <c r="C11" s="12" t="s">
        <v>28</v>
      </c>
      <c r="D11" s="6" t="s">
        <v>10</v>
      </c>
      <c r="E11" s="8" t="s">
        <v>11</v>
      </c>
      <c r="F11" s="9">
        <f>30+13</f>
        <v>43</v>
      </c>
      <c r="G11" s="9"/>
      <c r="H11" s="15"/>
    </row>
    <row r="12" spans="1:239" s="1" customFormat="1" ht="23.15" customHeight="1">
      <c r="A12" s="6">
        <v>10</v>
      </c>
      <c r="B12" s="6" t="s">
        <v>29</v>
      </c>
      <c r="C12" s="12" t="s">
        <v>30</v>
      </c>
      <c r="D12" s="6" t="s">
        <v>10</v>
      </c>
      <c r="E12" s="8" t="s">
        <v>11</v>
      </c>
      <c r="F12" s="9">
        <f>14+11</f>
        <v>25</v>
      </c>
      <c r="G12" s="9"/>
      <c r="H12" s="15"/>
    </row>
    <row r="13" spans="1:239" s="1" customFormat="1" ht="23.15" customHeight="1">
      <c r="A13" s="6">
        <v>11</v>
      </c>
      <c r="B13" s="6" t="s">
        <v>31</v>
      </c>
      <c r="C13" s="12" t="s">
        <v>32</v>
      </c>
      <c r="D13" s="6" t="s">
        <v>10</v>
      </c>
      <c r="E13" s="8" t="s">
        <v>11</v>
      </c>
      <c r="F13" s="9" t="s">
        <v>33</v>
      </c>
      <c r="G13" s="9" t="s">
        <v>34</v>
      </c>
      <c r="H13" s="15"/>
    </row>
    <row r="14" spans="1:239" s="1" customFormat="1" ht="23.15" customHeight="1">
      <c r="A14" s="6">
        <v>12</v>
      </c>
      <c r="B14" s="6" t="s">
        <v>35</v>
      </c>
      <c r="C14" s="12" t="s">
        <v>36</v>
      </c>
      <c r="D14" s="6" t="s">
        <v>10</v>
      </c>
      <c r="E14" s="8" t="s">
        <v>11</v>
      </c>
      <c r="F14" s="9" t="s">
        <v>33</v>
      </c>
      <c r="G14" s="9" t="s">
        <v>34</v>
      </c>
      <c r="H14" s="15"/>
    </row>
    <row r="15" spans="1:239" s="1" customFormat="1" ht="23.15" customHeight="1">
      <c r="A15" s="6">
        <v>13</v>
      </c>
      <c r="B15" s="6" t="s">
        <v>37</v>
      </c>
      <c r="C15" s="12" t="s">
        <v>38</v>
      </c>
      <c r="D15" s="6" t="s">
        <v>10</v>
      </c>
      <c r="E15" s="8" t="s">
        <v>11</v>
      </c>
      <c r="F15" s="9" t="s">
        <v>33</v>
      </c>
      <c r="G15" s="9" t="s">
        <v>34</v>
      </c>
      <c r="H15" s="15"/>
    </row>
    <row r="16" spans="1:239" s="1" customFormat="1" ht="23.15" customHeight="1">
      <c r="A16" s="6">
        <v>14</v>
      </c>
      <c r="B16" s="6" t="s">
        <v>39</v>
      </c>
      <c r="C16" s="12" t="s">
        <v>40</v>
      </c>
      <c r="D16" s="6" t="s">
        <v>10</v>
      </c>
      <c r="E16" s="8" t="s">
        <v>11</v>
      </c>
      <c r="F16" s="9" t="s">
        <v>33</v>
      </c>
      <c r="G16" s="9" t="s">
        <v>34</v>
      </c>
      <c r="H16" s="15"/>
    </row>
    <row r="17" spans="1:8" s="1" customFormat="1" ht="23.15" customHeight="1">
      <c r="A17" s="6">
        <v>15</v>
      </c>
      <c r="B17" s="6" t="s">
        <v>41</v>
      </c>
      <c r="C17" s="12" t="s">
        <v>42</v>
      </c>
      <c r="D17" s="6" t="s">
        <v>10</v>
      </c>
      <c r="E17" s="8" t="s">
        <v>11</v>
      </c>
      <c r="F17" s="9" t="s">
        <v>33</v>
      </c>
      <c r="G17" s="9" t="s">
        <v>34</v>
      </c>
      <c r="H17" s="15"/>
    </row>
    <row r="18" spans="1:8" s="1" customFormat="1" ht="23.15" customHeight="1">
      <c r="A18" s="6">
        <v>16</v>
      </c>
      <c r="B18" s="6" t="s">
        <v>43</v>
      </c>
      <c r="C18" s="12" t="s">
        <v>44</v>
      </c>
      <c r="D18" s="6" t="s">
        <v>10</v>
      </c>
      <c r="E18" s="8" t="s">
        <v>11</v>
      </c>
      <c r="F18" s="9" t="s">
        <v>33</v>
      </c>
      <c r="G18" s="9" t="s">
        <v>34</v>
      </c>
      <c r="H18" s="15"/>
    </row>
    <row r="19" spans="1:8" s="1" customFormat="1" ht="23.15" customHeight="1">
      <c r="A19" s="6">
        <v>17</v>
      </c>
      <c r="B19" s="6" t="s">
        <v>45</v>
      </c>
      <c r="C19" s="12" t="s">
        <v>46</v>
      </c>
      <c r="D19" s="6" t="s">
        <v>10</v>
      </c>
      <c r="E19" s="8" t="s">
        <v>11</v>
      </c>
      <c r="F19" s="9" t="s">
        <v>33</v>
      </c>
      <c r="G19" s="9" t="s">
        <v>34</v>
      </c>
      <c r="H19" s="15"/>
    </row>
    <row r="20" spans="1:8" s="1" customFormat="1" ht="23.15" customHeight="1">
      <c r="A20" s="6">
        <v>18</v>
      </c>
      <c r="B20" s="6" t="s">
        <v>47</v>
      </c>
      <c r="C20" s="12" t="s">
        <v>48</v>
      </c>
      <c r="D20" s="6" t="s">
        <v>10</v>
      </c>
      <c r="E20" s="8" t="s">
        <v>11</v>
      </c>
      <c r="F20" s="9" t="s">
        <v>33</v>
      </c>
      <c r="G20" s="9" t="s">
        <v>34</v>
      </c>
      <c r="H20" s="15"/>
    </row>
    <row r="21" spans="1:8" s="1" customFormat="1" ht="23.15" customHeight="1">
      <c r="A21" s="6">
        <v>19</v>
      </c>
      <c r="B21" s="6" t="s">
        <v>49</v>
      </c>
      <c r="C21" s="12" t="s">
        <v>50</v>
      </c>
      <c r="D21" s="6" t="s">
        <v>10</v>
      </c>
      <c r="E21" s="8" t="s">
        <v>11</v>
      </c>
      <c r="F21" s="9" t="s">
        <v>33</v>
      </c>
      <c r="G21" s="9" t="s">
        <v>34</v>
      </c>
      <c r="H21" s="15"/>
    </row>
    <row r="22" spans="1:8" s="1" customFormat="1" ht="23.15" customHeight="1">
      <c r="A22" s="6">
        <v>20</v>
      </c>
      <c r="B22" s="6" t="s">
        <v>51</v>
      </c>
      <c r="C22" s="12" t="s">
        <v>52</v>
      </c>
      <c r="D22" s="6" t="s">
        <v>10</v>
      </c>
      <c r="E22" s="8" t="s">
        <v>11</v>
      </c>
      <c r="F22" s="9" t="s">
        <v>33</v>
      </c>
      <c r="G22" s="9" t="s">
        <v>34</v>
      </c>
      <c r="H22" s="15"/>
    </row>
    <row r="23" spans="1:8" s="1" customFormat="1" ht="23.15" customHeight="1">
      <c r="A23" s="6">
        <v>21</v>
      </c>
      <c r="B23" s="6" t="s">
        <v>53</v>
      </c>
      <c r="C23" s="12" t="s">
        <v>54</v>
      </c>
      <c r="D23" s="6" t="s">
        <v>10</v>
      </c>
      <c r="E23" s="8" t="s">
        <v>11</v>
      </c>
      <c r="F23" s="9" t="s">
        <v>33</v>
      </c>
      <c r="G23" s="9" t="s">
        <v>34</v>
      </c>
      <c r="H23" s="15"/>
    </row>
    <row r="24" spans="1:8" ht="21.5" customHeight="1">
      <c r="A24" s="16" t="s">
        <v>55</v>
      </c>
    </row>
  </sheetData>
  <mergeCells count="1">
    <mergeCell ref="A1:G1"/>
  </mergeCells>
  <phoneticPr fontId="7" type="noConversion"/>
  <conditionalFormatting sqref="B3">
    <cfRule type="duplicateValues" dxfId="7" priority="8"/>
  </conditionalFormatting>
  <conditionalFormatting sqref="B4">
    <cfRule type="duplicateValues" dxfId="6" priority="4"/>
  </conditionalFormatting>
  <conditionalFormatting sqref="B11">
    <cfRule type="duplicateValues" dxfId="5" priority="3"/>
  </conditionalFormatting>
  <conditionalFormatting sqref="B12">
    <cfRule type="duplicateValues" dxfId="4" priority="2"/>
  </conditionalFormatting>
  <conditionalFormatting sqref="B22">
    <cfRule type="duplicateValues" dxfId="3" priority="1"/>
  </conditionalFormatting>
  <conditionalFormatting sqref="B23">
    <cfRule type="duplicateValues" dxfId="2" priority="5"/>
  </conditionalFormatting>
  <conditionalFormatting sqref="B5 B9:B10 B13:B21 B7">
    <cfRule type="duplicateValues" dxfId="1" priority="6"/>
  </conditionalFormatting>
  <conditionalFormatting sqref="B6 B8">
    <cfRule type="duplicateValues" dxfId="0" priority="7"/>
  </conditionalFormatting>
  <pageMargins left="0.75138888888888899" right="0.75138888888888899" top="1" bottom="0.78680555555555598" header="0.5" footer="0.5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袁雄浩</dc:creator>
  <cp:lastModifiedBy>xin</cp:lastModifiedBy>
  <dcterms:created xsi:type="dcterms:W3CDTF">2023-05-18T15:05:00Z</dcterms:created>
  <dcterms:modified xsi:type="dcterms:W3CDTF">2023-05-19T11:24:39Z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2052-11.37.0</vt:lpwstr>
  </property>
  <property fmtid="{D5CDD505-2E9C-101B-9397-08002B2CF9AE}" pid="3" name="ICV">
    <vt:lpwstr>52B7D59A8C37F0DDDC4B6764756938C2_33</vt:lpwstr>
  </property>
</Properties>
</file>